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A1C3AAC0-5C03-4DF1-97B2-61F49AA16FA2}" xr6:coauthVersionLast="45" xr6:coauthVersionMax="45" xr10:uidLastSave="{00000000-0000-0000-0000-000000000000}"/>
  <bookViews>
    <workbookView xWindow="6372" yWindow="3396" windowWidth="30960" windowHeight="12204" xr2:uid="{00000000-000D-0000-FFFF-FFFF00000000}"/>
  </bookViews>
  <sheets>
    <sheet name="Statistiques" sheetId="7" r:id="rId1"/>
    <sheet name="Regroupements" sheetId="10" r:id="rId2"/>
    <sheet name="Recherches" sheetId="11" r:id="rId3"/>
    <sheet name="Dates" sheetId="2" r:id="rId4"/>
    <sheet name="Text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34" i="3" l="1"/>
</calcChain>
</file>

<file path=xl/sharedStrings.xml><?xml version="1.0" encoding="utf-8"?>
<sst xmlns="http://schemas.openxmlformats.org/spreadsheetml/2006/main" count="186" uniqueCount="141">
  <si>
    <t>Exercice 1</t>
  </si>
  <si>
    <t>Articles</t>
  </si>
  <si>
    <t>Prix HT</t>
  </si>
  <si>
    <t>Prix TTC</t>
  </si>
  <si>
    <t>Quantité</t>
  </si>
  <si>
    <t>CA HT</t>
  </si>
  <si>
    <t>Exercice 2</t>
  </si>
  <si>
    <t>Exercice 3</t>
  </si>
  <si>
    <t>Ancienneté</t>
  </si>
  <si>
    <t>Exercice 4</t>
  </si>
  <si>
    <t>&gt; Dates</t>
  </si>
  <si>
    <t>&gt; Texte</t>
  </si>
  <si>
    <t>&gt; Statistiques</t>
  </si>
  <si>
    <t>Ecrivez la formule qui permet d'indiquer s'il manque des chiffres ou s'il y a des chiffres en trop dans le numéro de téléphone. Définissez également le type de données de la cellule contenant le numéro de téléphone pour que celui-ci puisse commencer par un 0.</t>
  </si>
  <si>
    <t>Ecrivez la formule qui permet de récupérer le numéro du département à partir du code postal si celui-ci a bien une taille de 5 caractères.</t>
  </si>
  <si>
    <t>Nom</t>
  </si>
  <si>
    <t>Prénom</t>
  </si>
  <si>
    <t>Tél</t>
  </si>
  <si>
    <t>CP</t>
  </si>
  <si>
    <t>Dép</t>
  </si>
  <si>
    <t>Affichage</t>
  </si>
  <si>
    <t>Dupont</t>
  </si>
  <si>
    <t>Jean</t>
  </si>
  <si>
    <t>Ecrivez la formule qui permet de récupérer la première lettre du prénom suivie d'un point, d'un espace puis du nom.</t>
  </si>
  <si>
    <t>Elèves</t>
  </si>
  <si>
    <t>Notes</t>
  </si>
  <si>
    <t>Marie</t>
  </si>
  <si>
    <t>Luc</t>
  </si>
  <si>
    <t>Lucie</t>
  </si>
  <si>
    <t>12.5</t>
  </si>
  <si>
    <t>11.0</t>
  </si>
  <si>
    <t>16.0</t>
  </si>
  <si>
    <t>8.5</t>
  </si>
  <si>
    <t>Moyenne</t>
  </si>
  <si>
    <t>Après avoir ciblé le problème, créez une nouvelle colonne avec une formule permettant de disposer des valeurs sous la forme numérique puis calculez la moyenne.</t>
  </si>
  <si>
    <t>Date</t>
  </si>
  <si>
    <t>Nombre</t>
  </si>
  <si>
    <t>Testez plusieurs dates différentes et observez le nombre.</t>
  </si>
  <si>
    <t>J</t>
  </si>
  <si>
    <t>J+15</t>
  </si>
  <si>
    <t>J-10</t>
  </si>
  <si>
    <t>Ecrivez les formules permettant d'obtenir la date à J+15 et J-10.</t>
  </si>
  <si>
    <t>Quinzaine</t>
  </si>
  <si>
    <t>Ecrivez une formule pour indiquer si on se trouve dans la première ou la deuxième quinzaine du mois</t>
  </si>
  <si>
    <t>Facture</t>
  </si>
  <si>
    <t>Délai</t>
  </si>
  <si>
    <t>Relance</t>
  </si>
  <si>
    <t>Ecrivez une formule pour indiquer si le client doit être relancé.</t>
  </si>
  <si>
    <t>&gt; Recherches</t>
  </si>
  <si>
    <t>Plat</t>
  </si>
  <si>
    <t>Tomates</t>
  </si>
  <si>
    <t>Salade</t>
  </si>
  <si>
    <t>Code</t>
  </si>
  <si>
    <t>TO</t>
  </si>
  <si>
    <t>SA</t>
  </si>
  <si>
    <t>Ecrivez la formule qui va permettre d'obtenir le nom du plat ainsi que son prix à partir du code.</t>
  </si>
  <si>
    <t>Pizza</t>
  </si>
  <si>
    <t>PI</t>
  </si>
  <si>
    <t>PA</t>
  </si>
  <si>
    <t>Pâtes</t>
  </si>
  <si>
    <t>Glâce</t>
  </si>
  <si>
    <t>GL</t>
  </si>
  <si>
    <t>FO</t>
  </si>
  <si>
    <t>Fondant</t>
  </si>
  <si>
    <t>Total TTC</t>
  </si>
  <si>
    <t xml:space="preserve">MARTINS </t>
  </si>
  <si>
    <t xml:space="preserve">TURPIN </t>
  </si>
  <si>
    <t xml:space="preserve">MERLE </t>
  </si>
  <si>
    <t xml:space="preserve">BLANDIN </t>
  </si>
  <si>
    <t xml:space="preserve">BOULANGER </t>
  </si>
  <si>
    <t xml:space="preserve">PINSON </t>
  </si>
  <si>
    <t xml:space="preserve">FLEURY </t>
  </si>
  <si>
    <t xml:space="preserve">MICHON </t>
  </si>
  <si>
    <t xml:space="preserve">LEDUC </t>
  </si>
  <si>
    <t xml:space="preserve">RICHARD </t>
  </si>
  <si>
    <t xml:space="preserve">LEMONNIER </t>
  </si>
  <si>
    <t xml:space="preserve">LAFONT </t>
  </si>
  <si>
    <t xml:space="preserve">BRUN </t>
  </si>
  <si>
    <t xml:space="preserve">REBOUL </t>
  </si>
  <si>
    <t xml:space="preserve">MOULIN </t>
  </si>
  <si>
    <t xml:space="preserve">MURAT </t>
  </si>
  <si>
    <t xml:space="preserve">CHARRIER </t>
  </si>
  <si>
    <t xml:space="preserve">BRUNEL </t>
  </si>
  <si>
    <t xml:space="preserve">BONIN </t>
  </si>
  <si>
    <t xml:space="preserve">LEVASSEUR </t>
  </si>
  <si>
    <t xml:space="preserve">LEGROS </t>
  </si>
  <si>
    <t xml:space="preserve">VIGOUROUX </t>
  </si>
  <si>
    <t xml:space="preserve">BONNEAU </t>
  </si>
  <si>
    <t>Salaire</t>
  </si>
  <si>
    <t>Ecrivez la formule qui va permettre d'obtenir le nom du salarié le plus proche du salaire recherché.</t>
  </si>
  <si>
    <t>Remise</t>
  </si>
  <si>
    <t>CA HT client</t>
  </si>
  <si>
    <t>Ecrivez la formule qui va permettre d'obtenir la remise à partir du CA HT du client.</t>
  </si>
  <si>
    <t>&gt; Regroupements</t>
  </si>
  <si>
    <t>Bureau</t>
  </si>
  <si>
    <t>Chaise</t>
  </si>
  <si>
    <t>Lampe</t>
  </si>
  <si>
    <t>Prix moyen</t>
  </si>
  <si>
    <t>Nb articles</t>
  </si>
  <si>
    <t>Ecrivez les deux formules pour indiquer le prix moyen des articles ainsi que le nombre d'articles.</t>
  </si>
  <si>
    <t>Armoire</t>
  </si>
  <si>
    <t>Lit</t>
  </si>
  <si>
    <t>Chevet</t>
  </si>
  <si>
    <t>Ecart entre 2 plus petits prix</t>
  </si>
  <si>
    <t>Ecart entre 2 plus petits grands prix</t>
  </si>
  <si>
    <t>Ecrivez les deux formules pour indiquer l'écart entre les deux plus petits prix ainsi que les deux plus grands prix.</t>
  </si>
  <si>
    <t>Ecrivez une formule pour obtenir le rang des articles.</t>
  </si>
  <si>
    <t>Moyenne petits articles</t>
  </si>
  <si>
    <t>Moyenne gros articles</t>
  </si>
  <si>
    <t>Ecrivez les deux formules permettant d'avoir la moyenne des prix des petits et des gros articles. Un petit article a un prix en-dessous de 100 €.</t>
  </si>
  <si>
    <t xml:space="preserve">PAQUET </t>
  </si>
  <si>
    <t xml:space="preserve">GIRAUD </t>
  </si>
  <si>
    <t xml:space="preserve">THEBAULT </t>
  </si>
  <si>
    <t xml:space="preserve">POISSON </t>
  </si>
  <si>
    <t xml:space="preserve">MALET </t>
  </si>
  <si>
    <t xml:space="preserve">GARREAU </t>
  </si>
  <si>
    <t xml:space="preserve">ROUAULT </t>
  </si>
  <si>
    <t xml:space="preserve">LABORDE </t>
  </si>
  <si>
    <t xml:space="preserve">AUBRY </t>
  </si>
  <si>
    <t xml:space="preserve">CLAUDEL </t>
  </si>
  <si>
    <t xml:space="preserve">ROLAND </t>
  </si>
  <si>
    <t xml:space="preserve">ROUSSET </t>
  </si>
  <si>
    <t xml:space="preserve">DURAND </t>
  </si>
  <si>
    <t xml:space="preserve">FERNANDES </t>
  </si>
  <si>
    <t xml:space="preserve">HUBERT </t>
  </si>
  <si>
    <t xml:space="preserve">BERARD </t>
  </si>
  <si>
    <t xml:space="preserve">CARRIERE </t>
  </si>
  <si>
    <t xml:space="preserve">POIROT </t>
  </si>
  <si>
    <t xml:space="preserve">PAYET </t>
  </si>
  <si>
    <t xml:space="preserve">BOUCHARD </t>
  </si>
  <si>
    <t xml:space="preserve">JARRY </t>
  </si>
  <si>
    <t xml:space="preserve">QUERE </t>
  </si>
  <si>
    <t xml:space="preserve">BAYLE </t>
  </si>
  <si>
    <t xml:space="preserve">RAFFIN </t>
  </si>
  <si>
    <t xml:space="preserve">DEVOS </t>
  </si>
  <si>
    <t xml:space="preserve">LANGLET </t>
  </si>
  <si>
    <t xml:space="preserve">GAUCHER </t>
  </si>
  <si>
    <t>Salarié</t>
  </si>
  <si>
    <t>Stat 1</t>
  </si>
  <si>
    <t>Stat 2</t>
  </si>
  <si>
    <t>Ecrivez les deux formules permettant de calculer les deux statistiques. La première statistique correspond à la moyenne des salaires des salariés de plus de 5 ans d'ancienneté. La deuxième statistique correspond à l'ancienneté moyenne des salariés de plus de 25000 €.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</si>
</sst>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09324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5" borderId="0">
      <alignment horizontal="left"/>
    </xf>
    <xf numFmtId="0" fontId="3" fillId="0" borderId="1"/>
    <xf numFmtId="0" fontId="2" fillId="2" borderId="0">
      <alignment horizontal="center"/>
    </xf>
    <xf numFmtId="0" fontId="4" fillId="3" borderId="15">
      <alignment horizontal="justify" vertical="top" wrapText="1"/>
    </xf>
    <xf numFmtId="0" fontId="1" fillId="4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NumberFormat="1"/>
    <xf numFmtId="0" fontId="5" fillId="5" borderId="0" xfId="2">
      <alignment horizontal="left"/>
    </xf>
    <xf numFmtId="0" fontId="3" fillId="0" borderId="1" xfId="3"/>
    <xf numFmtId="0" fontId="0" fillId="0" borderId="3" xfId="0" applyBorder="1"/>
    <xf numFmtId="0" fontId="0" fillId="0" borderId="5" xfId="0" applyBorder="1"/>
    <xf numFmtId="0" fontId="2" fillId="2" borderId="8" xfId="4" applyBorder="1">
      <alignment horizontal="center"/>
    </xf>
    <xf numFmtId="0" fontId="0" fillId="0" borderId="9" xfId="0" applyBorder="1"/>
    <xf numFmtId="0" fontId="2" fillId="2" borderId="12" xfId="4" applyBorder="1">
      <alignment horizontal="center"/>
    </xf>
    <xf numFmtId="0" fontId="2" fillId="2" borderId="13" xfId="4" applyBorder="1">
      <alignment horizontal="center"/>
    </xf>
    <xf numFmtId="0" fontId="2" fillId="2" borderId="14" xfId="4" applyBorder="1">
      <alignment horizontal="center"/>
    </xf>
    <xf numFmtId="0" fontId="0" fillId="0" borderId="16" xfId="0" applyBorder="1"/>
    <xf numFmtId="44" fontId="0" fillId="0" borderId="18" xfId="1" applyFont="1" applyBorder="1"/>
    <xf numFmtId="0" fontId="2" fillId="2" borderId="19" xfId="4" applyBorder="1">
      <alignment horizontal="center"/>
    </xf>
    <xf numFmtId="0" fontId="2" fillId="2" borderId="20" xfId="4" applyBorder="1">
      <alignment horizontal="center"/>
    </xf>
    <xf numFmtId="0" fontId="1" fillId="4" borderId="7" xfId="6" applyBorder="1"/>
    <xf numFmtId="0" fontId="1" fillId="4" borderId="14" xfId="6" applyBorder="1"/>
    <xf numFmtId="0" fontId="1" fillId="4" borderId="0" xfId="6"/>
    <xf numFmtId="0" fontId="0" fillId="0" borderId="2" xfId="0" applyBorder="1"/>
    <xf numFmtId="0" fontId="0" fillId="0" borderId="22" xfId="0" applyBorder="1"/>
    <xf numFmtId="0" fontId="2" fillId="2" borderId="21" xfId="4" applyBorder="1">
      <alignment horizontal="center"/>
    </xf>
    <xf numFmtId="0" fontId="0" fillId="0" borderId="23" xfId="0" applyBorder="1"/>
    <xf numFmtId="0" fontId="1" fillId="4" borderId="24" xfId="6" applyBorder="1"/>
    <xf numFmtId="0" fontId="2" fillId="2" borderId="25" xfId="4" applyBorder="1">
      <alignment horizontal="center"/>
    </xf>
    <xf numFmtId="0" fontId="2" fillId="2" borderId="26" xfId="4" applyBorder="1">
      <alignment horizontal="center"/>
    </xf>
    <xf numFmtId="0" fontId="0" fillId="0" borderId="4" xfId="0" applyBorder="1"/>
    <xf numFmtId="0" fontId="0" fillId="0" borderId="27" xfId="0" applyBorder="1"/>
    <xf numFmtId="0" fontId="2" fillId="2" borderId="28" xfId="4" applyBorder="1">
      <alignment horizontal="center"/>
    </xf>
    <xf numFmtId="0" fontId="0" fillId="0" borderId="7" xfId="0" applyBorder="1"/>
    <xf numFmtId="0" fontId="0" fillId="0" borderId="11" xfId="0" applyBorder="1"/>
    <xf numFmtId="0" fontId="2" fillId="2" borderId="29" xfId="4" applyBorder="1">
      <alignment horizontal="center"/>
    </xf>
    <xf numFmtId="0" fontId="0" fillId="0" borderId="30" xfId="0" applyBorder="1"/>
    <xf numFmtId="0" fontId="0" fillId="0" borderId="31" xfId="0" applyBorder="1"/>
    <xf numFmtId="0" fontId="0" fillId="0" borderId="14" xfId="0" applyBorder="1"/>
    <xf numFmtId="0" fontId="1" fillId="4" borderId="34" xfId="6" applyBorder="1"/>
    <xf numFmtId="0" fontId="0" fillId="0" borderId="6" xfId="0" applyBorder="1"/>
    <xf numFmtId="0" fontId="0" fillId="0" borderId="0" xfId="0" applyBorder="1"/>
    <xf numFmtId="0" fontId="1" fillId="4" borderId="6" xfId="6" applyBorder="1"/>
    <xf numFmtId="14" fontId="0" fillId="0" borderId="23" xfId="0" applyNumberFormat="1" applyBorder="1"/>
    <xf numFmtId="0" fontId="0" fillId="0" borderId="24" xfId="0" applyNumberFormat="1" applyBorder="1"/>
    <xf numFmtId="0" fontId="1" fillId="4" borderId="27" xfId="6" applyBorder="1"/>
    <xf numFmtId="44" fontId="0" fillId="0" borderId="4" xfId="1" applyFont="1" applyBorder="1"/>
    <xf numFmtId="44" fontId="0" fillId="0" borderId="7" xfId="1" applyFont="1" applyBorder="1"/>
    <xf numFmtId="0" fontId="0" fillId="0" borderId="10" xfId="0" applyBorder="1"/>
    <xf numFmtId="44" fontId="0" fillId="0" borderId="11" xfId="1" applyFont="1" applyBorder="1"/>
    <xf numFmtId="44" fontId="0" fillId="0" borderId="0" xfId="1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9" xfId="0" applyFill="1" applyBorder="1"/>
    <xf numFmtId="0" fontId="1" fillId="4" borderId="10" xfId="6" applyBorder="1"/>
    <xf numFmtId="0" fontId="0" fillId="0" borderId="10" xfId="0" applyFill="1" applyBorder="1"/>
    <xf numFmtId="0" fontId="1" fillId="4" borderId="11" xfId="6" applyBorder="1"/>
    <xf numFmtId="0" fontId="0" fillId="0" borderId="32" xfId="0" applyBorder="1"/>
    <xf numFmtId="44" fontId="0" fillId="0" borderId="17" xfId="1" applyFont="1" applyBorder="1"/>
    <xf numFmtId="9" fontId="0" fillId="0" borderId="6" xfId="7" applyFont="1" applyBorder="1"/>
    <xf numFmtId="9" fontId="0" fillId="0" borderId="7" xfId="7" applyFont="1" applyBorder="1"/>
    <xf numFmtId="44" fontId="0" fillId="0" borderId="36" xfId="1" applyFont="1" applyBorder="1"/>
    <xf numFmtId="9" fontId="0" fillId="0" borderId="35" xfId="7" applyFont="1" applyBorder="1"/>
    <xf numFmtId="9" fontId="1" fillId="4" borderId="24" xfId="7" applyFill="1" applyBorder="1"/>
    <xf numFmtId="44" fontId="0" fillId="0" borderId="23" xfId="1" applyFont="1" applyBorder="1"/>
    <xf numFmtId="0" fontId="1" fillId="4" borderId="23" xfId="6" applyBorder="1"/>
    <xf numFmtId="44" fontId="0" fillId="0" borderId="0" xfId="1" applyFont="1" applyFill="1" applyBorder="1"/>
    <xf numFmtId="44" fontId="0" fillId="0" borderId="4" xfId="1" applyFont="1" applyFill="1" applyBorder="1"/>
    <xf numFmtId="0" fontId="0" fillId="0" borderId="5" xfId="0" applyFill="1" applyBorder="1"/>
    <xf numFmtId="44" fontId="0" fillId="0" borderId="7" xfId="1" applyFont="1" applyFill="1" applyBorder="1"/>
    <xf numFmtId="0" fontId="0" fillId="3" borderId="15" xfId="5" applyFont="1">
      <alignment horizontal="justify" vertical="top" wrapText="1"/>
    </xf>
    <xf numFmtId="0" fontId="4" fillId="3" borderId="15" xfId="5">
      <alignment horizontal="justify" vertical="top" wrapText="1"/>
    </xf>
    <xf numFmtId="0" fontId="2" fillId="2" borderId="16" xfId="4" applyBorder="1">
      <alignment horizontal="center"/>
    </xf>
    <xf numFmtId="0" fontId="2" fillId="2" borderId="18" xfId="4" applyBorder="1">
      <alignment horizontal="center"/>
    </xf>
    <xf numFmtId="0" fontId="2" fillId="2" borderId="17" xfId="4" applyBorder="1">
      <alignment horizontal="center"/>
    </xf>
    <xf numFmtId="0" fontId="2" fillId="2" borderId="3" xfId="4" applyBorder="1">
      <alignment horizontal="center"/>
    </xf>
    <xf numFmtId="0" fontId="2" fillId="2" borderId="2" xfId="4" applyBorder="1">
      <alignment horizontal="center"/>
    </xf>
    <xf numFmtId="0" fontId="2" fillId="2" borderId="4" xfId="4" applyBorder="1">
      <alignment horizontal="center"/>
    </xf>
    <xf numFmtId="0" fontId="1" fillId="4" borderId="3" xfId="6" applyBorder="1"/>
    <xf numFmtId="0" fontId="1" fillId="4" borderId="2" xfId="6" applyBorder="1"/>
    <xf numFmtId="0" fontId="1" fillId="4" borderId="4" xfId="6" applyBorder="1"/>
    <xf numFmtId="0" fontId="1" fillId="4" borderId="5" xfId="6" applyBorder="1"/>
    <xf numFmtId="0" fontId="1" fillId="4" borderId="6" xfId="6" applyBorder="1"/>
    <xf numFmtId="0" fontId="1" fillId="4" borderId="7" xfId="6" applyBorder="1"/>
    <xf numFmtId="0" fontId="2" fillId="2" borderId="12" xfId="4" applyBorder="1">
      <alignment horizontal="center"/>
    </xf>
    <xf numFmtId="0" fontId="2" fillId="2" borderId="13" xfId="4" applyBorder="1">
      <alignment horizontal="center"/>
    </xf>
    <xf numFmtId="0" fontId="2" fillId="2" borderId="14" xfId="4" applyBorder="1">
      <alignment horizontal="center"/>
    </xf>
    <xf numFmtId="0" fontId="1" fillId="4" borderId="32" xfId="6" applyBorder="1"/>
    <xf numFmtId="0" fontId="1" fillId="4" borderId="33" xfId="6" applyBorder="1"/>
    <xf numFmtId="0" fontId="1" fillId="4" borderId="34" xfId="6" applyBorder="1"/>
    <xf numFmtId="0" fontId="3" fillId="0" borderId="1" xfId="3"/>
  </cellXfs>
  <cellStyles count="8">
    <cellStyle name="AckFormule" xfId="6" xr:uid="{00000000-0005-0000-0000-000000000000}"/>
    <cellStyle name="AckInfo" xfId="5" xr:uid="{00000000-0005-0000-0000-000001000000}"/>
    <cellStyle name="AckSTitre" xfId="3" xr:uid="{00000000-0005-0000-0000-000002000000}"/>
    <cellStyle name="AckTitre" xfId="2" xr:uid="{00000000-0005-0000-0000-000003000000}"/>
    <cellStyle name="AckTTitre" xfId="4" xr:uid="{00000000-0005-0000-0000-000004000000}"/>
    <cellStyle name="Monétaire" xfId="1" builtinId="4"/>
    <cellStyle name="Normal" xfId="0" builtinId="0"/>
    <cellStyle name="Pourcentage" xfId="7" builtinId="5"/>
  </cellStyles>
  <dxfs count="0"/>
  <tableStyles count="0" defaultTableStyle="TableStyleMedium2" defaultPivotStyle="PivotStyleMedium9"/>
  <colors>
    <mruColors>
      <color rgb="FF09324E"/>
      <color rgb="FFFFE285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workbookViewId="0">
      <selection activeCell="D5" sqref="D5"/>
    </sheetView>
  </sheetViews>
  <sheetFormatPr baseColWidth="10" defaultRowHeight="14.4" x14ac:dyDescent="0.3"/>
  <sheetData>
    <row r="1" spans="1:6" s="2" customFormat="1" ht="18" x14ac:dyDescent="0.35">
      <c r="A1" s="2" t="s">
        <v>12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8" t="s">
        <v>1</v>
      </c>
      <c r="B5" s="10" t="s">
        <v>2</v>
      </c>
    </row>
    <row r="6" spans="1:6" x14ac:dyDescent="0.3">
      <c r="A6" s="7" t="s">
        <v>94</v>
      </c>
      <c r="B6" s="44">
        <v>150</v>
      </c>
    </row>
    <row r="7" spans="1:6" x14ac:dyDescent="0.3">
      <c r="A7" s="4" t="s">
        <v>95</v>
      </c>
      <c r="B7" s="41">
        <v>75</v>
      </c>
    </row>
    <row r="8" spans="1:6" ht="15" thickBot="1" x14ac:dyDescent="0.35">
      <c r="A8" s="5" t="s">
        <v>96</v>
      </c>
      <c r="B8" s="42">
        <v>35</v>
      </c>
    </row>
    <row r="9" spans="1:6" ht="15" thickBot="1" x14ac:dyDescent="0.35"/>
    <row r="10" spans="1:6" x14ac:dyDescent="0.3">
      <c r="A10" s="23" t="s">
        <v>97</v>
      </c>
      <c r="B10" s="60"/>
    </row>
    <row r="11" spans="1:6" ht="15" thickBot="1" x14ac:dyDescent="0.35">
      <c r="A11" s="24" t="s">
        <v>98</v>
      </c>
      <c r="B11" s="22"/>
    </row>
    <row r="13" spans="1:6" ht="30" customHeight="1" x14ac:dyDescent="0.3">
      <c r="A13" s="65" t="s">
        <v>99</v>
      </c>
      <c r="B13" s="66"/>
      <c r="C13" s="66"/>
      <c r="D13" s="66"/>
      <c r="E13" s="66"/>
      <c r="F13" s="66"/>
    </row>
    <row r="16" spans="1:6" ht="15" thickBot="1" x14ac:dyDescent="0.35">
      <c r="A16" s="3" t="s">
        <v>6</v>
      </c>
      <c r="B16" s="3"/>
      <c r="C16" s="3"/>
      <c r="D16" s="3"/>
      <c r="E16" s="3"/>
      <c r="F16" s="3"/>
    </row>
    <row r="17" spans="1:6" ht="15.6" thickTop="1" thickBot="1" x14ac:dyDescent="0.35"/>
    <row r="18" spans="1:6" ht="15" thickBot="1" x14ac:dyDescent="0.35">
      <c r="A18" s="13" t="s">
        <v>1</v>
      </c>
      <c r="B18" s="14" t="s">
        <v>2</v>
      </c>
    </row>
    <row r="19" spans="1:6" x14ac:dyDescent="0.3">
      <c r="A19" s="11" t="s">
        <v>94</v>
      </c>
      <c r="B19" s="53">
        <v>150</v>
      </c>
    </row>
    <row r="20" spans="1:6" x14ac:dyDescent="0.3">
      <c r="A20" s="4" t="s">
        <v>95</v>
      </c>
      <c r="B20" s="41">
        <v>75</v>
      </c>
    </row>
    <row r="21" spans="1:6" x14ac:dyDescent="0.3">
      <c r="A21" s="4" t="s">
        <v>96</v>
      </c>
      <c r="B21" s="41">
        <v>35</v>
      </c>
    </row>
    <row r="22" spans="1:6" x14ac:dyDescent="0.3">
      <c r="A22" s="47" t="s">
        <v>100</v>
      </c>
      <c r="B22" s="62">
        <v>350</v>
      </c>
    </row>
    <row r="23" spans="1:6" x14ac:dyDescent="0.3">
      <c r="A23" s="47" t="s">
        <v>101</v>
      </c>
      <c r="B23" s="62">
        <v>450</v>
      </c>
    </row>
    <row r="24" spans="1:6" ht="15" thickBot="1" x14ac:dyDescent="0.35">
      <c r="A24" s="63" t="s">
        <v>102</v>
      </c>
      <c r="B24" s="64">
        <v>90</v>
      </c>
    </row>
    <row r="25" spans="1:6" ht="15" thickBot="1" x14ac:dyDescent="0.35"/>
    <row r="26" spans="1:6" x14ac:dyDescent="0.3">
      <c r="A26" s="67" t="s">
        <v>103</v>
      </c>
      <c r="B26" s="68"/>
      <c r="C26" s="69"/>
    </row>
    <row r="27" spans="1:6" x14ac:dyDescent="0.3">
      <c r="A27" s="73"/>
      <c r="B27" s="74"/>
      <c r="C27" s="75"/>
    </row>
    <row r="28" spans="1:6" x14ac:dyDescent="0.3">
      <c r="A28" s="70" t="s">
        <v>104</v>
      </c>
      <c r="B28" s="71"/>
      <c r="C28" s="72"/>
    </row>
    <row r="29" spans="1:6" ht="15" thickBot="1" x14ac:dyDescent="0.35">
      <c r="A29" s="76"/>
      <c r="B29" s="77"/>
      <c r="C29" s="78"/>
    </row>
    <row r="31" spans="1:6" ht="30" customHeight="1" x14ac:dyDescent="0.3">
      <c r="A31" s="65" t="s">
        <v>105</v>
      </c>
      <c r="B31" s="66"/>
      <c r="C31" s="66"/>
      <c r="D31" s="66"/>
      <c r="E31" s="66"/>
      <c r="F31" s="66"/>
    </row>
    <row r="34" spans="1:6" ht="15" thickBot="1" x14ac:dyDescent="0.35">
      <c r="A34" s="3" t="s">
        <v>7</v>
      </c>
      <c r="B34" s="3"/>
      <c r="C34" s="3"/>
      <c r="D34" s="3"/>
      <c r="E34" s="3"/>
      <c r="F34" s="3"/>
    </row>
    <row r="35" spans="1:6" ht="15.6" thickTop="1" thickBot="1" x14ac:dyDescent="0.35"/>
    <row r="36" spans="1:6" ht="15" thickBot="1" x14ac:dyDescent="0.35">
      <c r="A36" s="13" t="s">
        <v>1</v>
      </c>
      <c r="B36" s="14" t="s">
        <v>2</v>
      </c>
      <c r="C36" s="17"/>
    </row>
    <row r="37" spans="1:6" x14ac:dyDescent="0.3">
      <c r="A37" s="11" t="s">
        <v>94</v>
      </c>
      <c r="B37" s="53">
        <v>150</v>
      </c>
      <c r="C37" s="17"/>
    </row>
    <row r="38" spans="1:6" x14ac:dyDescent="0.3">
      <c r="A38" s="4" t="s">
        <v>95</v>
      </c>
      <c r="B38" s="41">
        <v>75</v>
      </c>
      <c r="C38" s="17"/>
    </row>
    <row r="39" spans="1:6" x14ac:dyDescent="0.3">
      <c r="A39" s="4" t="s">
        <v>96</v>
      </c>
      <c r="B39" s="41">
        <v>35</v>
      </c>
      <c r="C39" s="17"/>
    </row>
    <row r="40" spans="1:6" x14ac:dyDescent="0.3">
      <c r="A40" s="47" t="s">
        <v>100</v>
      </c>
      <c r="B40" s="62">
        <v>350</v>
      </c>
      <c r="C40" s="17"/>
    </row>
    <row r="41" spans="1:6" x14ac:dyDescent="0.3">
      <c r="A41" s="47" t="s">
        <v>101</v>
      </c>
      <c r="B41" s="62">
        <v>450</v>
      </c>
      <c r="C41" s="17"/>
    </row>
    <row r="42" spans="1:6" ht="15" thickBot="1" x14ac:dyDescent="0.35">
      <c r="A42" s="63" t="s">
        <v>102</v>
      </c>
      <c r="B42" s="64">
        <v>90</v>
      </c>
      <c r="C42" s="17"/>
    </row>
    <row r="44" spans="1:6" x14ac:dyDescent="0.3">
      <c r="A44" s="65" t="s">
        <v>106</v>
      </c>
      <c r="B44" s="66"/>
      <c r="C44" s="66"/>
      <c r="D44" s="66"/>
      <c r="E44" s="66"/>
      <c r="F44" s="66"/>
    </row>
  </sheetData>
  <mergeCells count="7">
    <mergeCell ref="A31:F31"/>
    <mergeCell ref="A44:F44"/>
    <mergeCell ref="A13:F13"/>
    <mergeCell ref="A26:C26"/>
    <mergeCell ref="A28:C28"/>
    <mergeCell ref="A27:C27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workbookViewId="0">
      <selection activeCell="D5" sqref="D5"/>
    </sheetView>
  </sheetViews>
  <sheetFormatPr baseColWidth="10" defaultRowHeight="14.4" x14ac:dyDescent="0.3"/>
  <sheetData>
    <row r="1" spans="1:6" s="2" customFormat="1" ht="18" x14ac:dyDescent="0.35">
      <c r="A1" s="2" t="s">
        <v>93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13" t="s">
        <v>1</v>
      </c>
      <c r="B5" s="14" t="s">
        <v>2</v>
      </c>
    </row>
    <row r="6" spans="1:6" x14ac:dyDescent="0.3">
      <c r="A6" s="11" t="s">
        <v>94</v>
      </c>
      <c r="B6" s="53">
        <v>150</v>
      </c>
    </row>
    <row r="7" spans="1:6" x14ac:dyDescent="0.3">
      <c r="A7" s="4" t="s">
        <v>95</v>
      </c>
      <c r="B7" s="41">
        <v>75</v>
      </c>
    </row>
    <row r="8" spans="1:6" x14ac:dyDescent="0.3">
      <c r="A8" s="4" t="s">
        <v>96</v>
      </c>
      <c r="B8" s="41">
        <v>35</v>
      </c>
    </row>
    <row r="9" spans="1:6" x14ac:dyDescent="0.3">
      <c r="A9" s="47" t="s">
        <v>100</v>
      </c>
      <c r="B9" s="62">
        <v>350</v>
      </c>
    </row>
    <row r="10" spans="1:6" x14ac:dyDescent="0.3">
      <c r="A10" s="47" t="s">
        <v>101</v>
      </c>
      <c r="B10" s="62">
        <v>450</v>
      </c>
    </row>
    <row r="11" spans="1:6" ht="15" thickBot="1" x14ac:dyDescent="0.35">
      <c r="A11" s="63" t="s">
        <v>102</v>
      </c>
      <c r="B11" s="64">
        <v>90</v>
      </c>
    </row>
    <row r="12" spans="1:6" ht="15" thickBot="1" x14ac:dyDescent="0.35">
      <c r="A12" s="46"/>
      <c r="B12" s="61"/>
    </row>
    <row r="13" spans="1:6" ht="15" thickBot="1" x14ac:dyDescent="0.35">
      <c r="A13" s="79" t="s">
        <v>107</v>
      </c>
      <c r="B13" s="80"/>
      <c r="C13" s="80" t="s">
        <v>108</v>
      </c>
      <c r="D13" s="81"/>
    </row>
    <row r="14" spans="1:6" ht="15" thickBot="1" x14ac:dyDescent="0.35">
      <c r="A14" s="82"/>
      <c r="B14" s="83"/>
      <c r="C14" s="83"/>
      <c r="D14" s="84"/>
    </row>
    <row r="16" spans="1:6" ht="30" customHeight="1" x14ac:dyDescent="0.3">
      <c r="A16" s="65" t="s">
        <v>109</v>
      </c>
      <c r="B16" s="66"/>
      <c r="C16" s="66"/>
      <c r="D16" s="66"/>
      <c r="E16" s="66"/>
      <c r="F16" s="66"/>
    </row>
    <row r="19" spans="1:6" ht="15" thickBot="1" x14ac:dyDescent="0.35">
      <c r="A19" s="3" t="s">
        <v>6</v>
      </c>
      <c r="B19" s="3"/>
      <c r="C19" s="3"/>
      <c r="D19" s="3"/>
      <c r="E19" s="3"/>
      <c r="F19" s="3"/>
    </row>
    <row r="20" spans="1:6" ht="15.6" thickTop="1" thickBot="1" x14ac:dyDescent="0.35"/>
    <row r="21" spans="1:6" ht="15" thickBot="1" x14ac:dyDescent="0.35">
      <c r="A21" s="8" t="s">
        <v>137</v>
      </c>
      <c r="B21" s="9" t="s">
        <v>88</v>
      </c>
      <c r="C21" s="10" t="s">
        <v>8</v>
      </c>
    </row>
    <row r="22" spans="1:6" x14ac:dyDescent="0.3">
      <c r="A22" s="7" t="s">
        <v>110</v>
      </c>
      <c r="B22" s="43">
        <v>37942</v>
      </c>
      <c r="C22" s="29">
        <v>8</v>
      </c>
    </row>
    <row r="23" spans="1:6" x14ac:dyDescent="0.3">
      <c r="A23" s="4" t="s">
        <v>111</v>
      </c>
      <c r="B23" s="18">
        <v>15903</v>
      </c>
      <c r="C23" s="25">
        <v>2</v>
      </c>
    </row>
    <row r="24" spans="1:6" x14ac:dyDescent="0.3">
      <c r="A24" s="4" t="s">
        <v>112</v>
      </c>
      <c r="B24" s="18">
        <v>19324</v>
      </c>
      <c r="C24" s="25">
        <v>0</v>
      </c>
    </row>
    <row r="25" spans="1:6" x14ac:dyDescent="0.3">
      <c r="A25" s="4" t="s">
        <v>113</v>
      </c>
      <c r="B25" s="18">
        <v>43789</v>
      </c>
      <c r="C25" s="25">
        <v>3</v>
      </c>
    </row>
    <row r="26" spans="1:6" x14ac:dyDescent="0.3">
      <c r="A26" s="4" t="s">
        <v>114</v>
      </c>
      <c r="B26" s="18">
        <v>30976</v>
      </c>
      <c r="C26" s="25">
        <v>5</v>
      </c>
    </row>
    <row r="27" spans="1:6" x14ac:dyDescent="0.3">
      <c r="A27" s="4" t="s">
        <v>115</v>
      </c>
      <c r="B27" s="18">
        <v>25159</v>
      </c>
      <c r="C27" s="25">
        <v>6</v>
      </c>
    </row>
    <row r="28" spans="1:6" x14ac:dyDescent="0.3">
      <c r="A28" s="4" t="s">
        <v>116</v>
      </c>
      <c r="B28" s="18">
        <v>36821</v>
      </c>
      <c r="C28" s="25">
        <v>9</v>
      </c>
    </row>
    <row r="29" spans="1:6" x14ac:dyDescent="0.3">
      <c r="A29" s="4" t="s">
        <v>117</v>
      </c>
      <c r="B29" s="18">
        <v>39088</v>
      </c>
      <c r="C29" s="25">
        <v>4</v>
      </c>
    </row>
    <row r="30" spans="1:6" x14ac:dyDescent="0.3">
      <c r="A30" s="4" t="s">
        <v>118</v>
      </c>
      <c r="B30" s="18">
        <v>23658</v>
      </c>
      <c r="C30" s="25">
        <v>6</v>
      </c>
    </row>
    <row r="31" spans="1:6" x14ac:dyDescent="0.3">
      <c r="A31" s="4" t="s">
        <v>119</v>
      </c>
      <c r="B31" s="18">
        <v>42036</v>
      </c>
      <c r="C31" s="25">
        <v>9</v>
      </c>
    </row>
    <row r="32" spans="1:6" x14ac:dyDescent="0.3">
      <c r="A32" s="4" t="s">
        <v>120</v>
      </c>
      <c r="B32" s="18">
        <v>33964</v>
      </c>
      <c r="C32" s="25">
        <v>10</v>
      </c>
    </row>
    <row r="33" spans="1:3" x14ac:dyDescent="0.3">
      <c r="A33" s="4" t="s">
        <v>86</v>
      </c>
      <c r="B33" s="18">
        <v>18159</v>
      </c>
      <c r="C33" s="25">
        <v>5</v>
      </c>
    </row>
    <row r="34" spans="1:3" x14ac:dyDescent="0.3">
      <c r="A34" s="4" t="s">
        <v>87</v>
      </c>
      <c r="B34" s="18">
        <v>42035</v>
      </c>
      <c r="C34" s="25">
        <v>4</v>
      </c>
    </row>
    <row r="35" spans="1:3" x14ac:dyDescent="0.3">
      <c r="A35" s="4" t="s">
        <v>121</v>
      </c>
      <c r="B35" s="18">
        <v>41218</v>
      </c>
      <c r="C35" s="25">
        <v>1</v>
      </c>
    </row>
    <row r="36" spans="1:3" x14ac:dyDescent="0.3">
      <c r="A36" s="4" t="s">
        <v>122</v>
      </c>
      <c r="B36" s="18">
        <v>32412</v>
      </c>
      <c r="C36" s="25">
        <v>0</v>
      </c>
    </row>
    <row r="37" spans="1:3" x14ac:dyDescent="0.3">
      <c r="A37" s="4" t="s">
        <v>123</v>
      </c>
      <c r="B37" s="18">
        <v>40009</v>
      </c>
      <c r="C37" s="25">
        <v>1</v>
      </c>
    </row>
    <row r="38" spans="1:3" x14ac:dyDescent="0.3">
      <c r="A38" s="4" t="s">
        <v>124</v>
      </c>
      <c r="B38" s="18">
        <v>42813</v>
      </c>
      <c r="C38" s="25">
        <v>0</v>
      </c>
    </row>
    <row r="39" spans="1:3" x14ac:dyDescent="0.3">
      <c r="A39" s="4" t="s">
        <v>66</v>
      </c>
      <c r="B39" s="18">
        <v>24127</v>
      </c>
      <c r="C39" s="25">
        <v>1</v>
      </c>
    </row>
    <row r="40" spans="1:3" x14ac:dyDescent="0.3">
      <c r="A40" s="4" t="s">
        <v>125</v>
      </c>
      <c r="B40" s="18">
        <v>44906</v>
      </c>
      <c r="C40" s="25">
        <v>1</v>
      </c>
    </row>
    <row r="41" spans="1:3" x14ac:dyDescent="0.3">
      <c r="A41" s="4" t="s">
        <v>126</v>
      </c>
      <c r="B41" s="18">
        <v>40906</v>
      </c>
      <c r="C41" s="25">
        <v>6</v>
      </c>
    </row>
    <row r="42" spans="1:3" x14ac:dyDescent="0.3">
      <c r="A42" s="4" t="s">
        <v>127</v>
      </c>
      <c r="B42" s="18">
        <v>33443</v>
      </c>
      <c r="C42" s="25">
        <v>2</v>
      </c>
    </row>
    <row r="43" spans="1:3" x14ac:dyDescent="0.3">
      <c r="A43" s="4" t="s">
        <v>128</v>
      </c>
      <c r="B43" s="18">
        <v>22714</v>
      </c>
      <c r="C43" s="25">
        <v>10</v>
      </c>
    </row>
    <row r="44" spans="1:3" x14ac:dyDescent="0.3">
      <c r="A44" s="4" t="s">
        <v>129</v>
      </c>
      <c r="B44" s="18">
        <v>37256</v>
      </c>
      <c r="C44" s="25">
        <v>9</v>
      </c>
    </row>
    <row r="45" spans="1:3" x14ac:dyDescent="0.3">
      <c r="A45" s="4" t="s">
        <v>130</v>
      </c>
      <c r="B45" s="18">
        <v>44080</v>
      </c>
      <c r="C45" s="25">
        <v>3</v>
      </c>
    </row>
    <row r="46" spans="1:3" x14ac:dyDescent="0.3">
      <c r="A46" s="4" t="s">
        <v>131</v>
      </c>
      <c r="B46" s="18">
        <v>44040</v>
      </c>
      <c r="C46" s="25">
        <v>4</v>
      </c>
    </row>
    <row r="47" spans="1:3" x14ac:dyDescent="0.3">
      <c r="A47" s="4" t="s">
        <v>132</v>
      </c>
      <c r="B47" s="18">
        <v>41411</v>
      </c>
      <c r="C47" s="25">
        <v>5</v>
      </c>
    </row>
    <row r="48" spans="1:3" x14ac:dyDescent="0.3">
      <c r="A48" s="4" t="s">
        <v>133</v>
      </c>
      <c r="B48" s="18">
        <v>40252</v>
      </c>
      <c r="C48" s="25">
        <v>9</v>
      </c>
    </row>
    <row r="49" spans="1:6" x14ac:dyDescent="0.3">
      <c r="A49" s="4" t="s">
        <v>134</v>
      </c>
      <c r="B49" s="18">
        <v>36463</v>
      </c>
      <c r="C49" s="25">
        <v>0</v>
      </c>
    </row>
    <row r="50" spans="1:6" x14ac:dyDescent="0.3">
      <c r="A50" s="4" t="s">
        <v>135</v>
      </c>
      <c r="B50" s="18">
        <v>28597</v>
      </c>
      <c r="C50" s="25">
        <v>7</v>
      </c>
    </row>
    <row r="51" spans="1:6" ht="15" thickBot="1" x14ac:dyDescent="0.35">
      <c r="A51" s="5" t="s">
        <v>136</v>
      </c>
      <c r="B51" s="35">
        <v>44537</v>
      </c>
      <c r="C51" s="28">
        <v>3</v>
      </c>
    </row>
    <row r="52" spans="1:6" ht="15" thickBot="1" x14ac:dyDescent="0.35"/>
    <row r="53" spans="1:6" x14ac:dyDescent="0.3">
      <c r="A53" s="23" t="s">
        <v>138</v>
      </c>
      <c r="B53" s="60"/>
    </row>
    <row r="54" spans="1:6" ht="15" thickBot="1" x14ac:dyDescent="0.35">
      <c r="A54" s="24" t="s">
        <v>139</v>
      </c>
      <c r="B54" s="22"/>
    </row>
    <row r="56" spans="1:6" ht="60" customHeight="1" x14ac:dyDescent="0.3">
      <c r="A56" s="65" t="s">
        <v>140</v>
      </c>
      <c r="B56" s="66"/>
      <c r="C56" s="66"/>
      <c r="D56" s="66"/>
      <c r="E56" s="66"/>
      <c r="F56" s="66"/>
    </row>
  </sheetData>
  <mergeCells count="6">
    <mergeCell ref="A56:F56"/>
    <mergeCell ref="A16:F16"/>
    <mergeCell ref="A13:B13"/>
    <mergeCell ref="C13:D13"/>
    <mergeCell ref="A14:B14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workbookViewId="0">
      <selection activeCell="E5" sqref="E5"/>
    </sheetView>
  </sheetViews>
  <sheetFormatPr baseColWidth="10" defaultRowHeight="14.4" x14ac:dyDescent="0.3"/>
  <cols>
    <col min="3" max="6" width="11.88671875" bestFit="1" customWidth="1"/>
  </cols>
  <sheetData>
    <row r="1" spans="1:6" s="2" customFormat="1" ht="18" x14ac:dyDescent="0.35">
      <c r="A1" s="2" t="s">
        <v>48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8" t="s">
        <v>52</v>
      </c>
      <c r="B5" s="9" t="s">
        <v>49</v>
      </c>
      <c r="C5" s="10" t="s">
        <v>3</v>
      </c>
    </row>
    <row r="6" spans="1:6" x14ac:dyDescent="0.3">
      <c r="A6" s="7" t="s">
        <v>53</v>
      </c>
      <c r="B6" s="43" t="s">
        <v>50</v>
      </c>
      <c r="C6" s="44">
        <v>3.5</v>
      </c>
    </row>
    <row r="7" spans="1:6" x14ac:dyDescent="0.3">
      <c r="A7" s="4" t="s">
        <v>54</v>
      </c>
      <c r="B7" s="18" t="s">
        <v>51</v>
      </c>
      <c r="C7" s="41">
        <v>2.5</v>
      </c>
    </row>
    <row r="8" spans="1:6" x14ac:dyDescent="0.3">
      <c r="A8" s="4" t="s">
        <v>57</v>
      </c>
      <c r="B8" s="18" t="s">
        <v>56</v>
      </c>
      <c r="C8" s="41">
        <v>10.5</v>
      </c>
    </row>
    <row r="9" spans="1:6" x14ac:dyDescent="0.3">
      <c r="A9" s="4" t="s">
        <v>58</v>
      </c>
      <c r="B9" s="18" t="s">
        <v>59</v>
      </c>
      <c r="C9" s="41">
        <v>8.5</v>
      </c>
    </row>
    <row r="10" spans="1:6" x14ac:dyDescent="0.3">
      <c r="A10" s="4" t="s">
        <v>61</v>
      </c>
      <c r="B10" s="18" t="s">
        <v>60</v>
      </c>
      <c r="C10" s="41">
        <v>6.5</v>
      </c>
    </row>
    <row r="11" spans="1:6" ht="15" thickBot="1" x14ac:dyDescent="0.35">
      <c r="A11" s="5" t="s">
        <v>62</v>
      </c>
      <c r="B11" s="35" t="s">
        <v>63</v>
      </c>
      <c r="C11" s="42">
        <v>4.5</v>
      </c>
    </row>
    <row r="12" spans="1:6" ht="15" thickBot="1" x14ac:dyDescent="0.35">
      <c r="A12" s="36"/>
      <c r="B12" s="36"/>
      <c r="C12" s="45"/>
    </row>
    <row r="13" spans="1:6" ht="15" thickBot="1" x14ac:dyDescent="0.35">
      <c r="A13" s="8" t="s">
        <v>52</v>
      </c>
      <c r="B13" s="9" t="s">
        <v>49</v>
      </c>
      <c r="C13" s="9" t="s">
        <v>3</v>
      </c>
      <c r="D13" s="9" t="s">
        <v>4</v>
      </c>
      <c r="E13" s="10" t="s">
        <v>64</v>
      </c>
    </row>
    <row r="14" spans="1:6" x14ac:dyDescent="0.3">
      <c r="A14" s="48"/>
      <c r="B14" s="49"/>
      <c r="C14" s="49"/>
      <c r="D14" s="50"/>
      <c r="E14" s="51"/>
    </row>
    <row r="15" spans="1:6" ht="15" thickBot="1" x14ac:dyDescent="0.35">
      <c r="A15" s="5"/>
      <c r="B15" s="37"/>
      <c r="C15" s="37"/>
      <c r="D15" s="35"/>
      <c r="E15" s="15"/>
    </row>
    <row r="17" spans="1:6" ht="30" customHeight="1" x14ac:dyDescent="0.3">
      <c r="A17" s="65" t="s">
        <v>55</v>
      </c>
      <c r="B17" s="66"/>
      <c r="C17" s="66"/>
      <c r="D17" s="66"/>
      <c r="E17" s="66"/>
      <c r="F17" s="66"/>
    </row>
    <row r="20" spans="1:6" ht="15" thickBot="1" x14ac:dyDescent="0.35">
      <c r="A20" s="3" t="s">
        <v>6</v>
      </c>
      <c r="B20" s="3"/>
      <c r="C20" s="3"/>
      <c r="D20" s="3"/>
      <c r="E20" s="3"/>
      <c r="F20" s="3"/>
    </row>
    <row r="21" spans="1:6" ht="15.6" thickTop="1" thickBot="1" x14ac:dyDescent="0.35"/>
    <row r="22" spans="1:6" ht="15" thickBot="1" x14ac:dyDescent="0.35">
      <c r="A22" s="8" t="s">
        <v>88</v>
      </c>
      <c r="B22" s="9" t="s">
        <v>15</v>
      </c>
      <c r="C22" s="10" t="s">
        <v>8</v>
      </c>
    </row>
    <row r="23" spans="1:6" x14ac:dyDescent="0.3">
      <c r="A23" s="7">
        <v>15155</v>
      </c>
      <c r="B23" s="43" t="s">
        <v>65</v>
      </c>
      <c r="C23" s="29">
        <v>3</v>
      </c>
    </row>
    <row r="24" spans="1:6" x14ac:dyDescent="0.3">
      <c r="A24" s="4">
        <v>16163</v>
      </c>
      <c r="B24" s="18" t="s">
        <v>66</v>
      </c>
      <c r="C24" s="25">
        <v>9</v>
      </c>
    </row>
    <row r="25" spans="1:6" x14ac:dyDescent="0.3">
      <c r="A25" s="4">
        <v>17014</v>
      </c>
      <c r="B25" s="18" t="s">
        <v>67</v>
      </c>
      <c r="C25" s="25">
        <v>2</v>
      </c>
    </row>
    <row r="26" spans="1:6" x14ac:dyDescent="0.3">
      <c r="A26" s="4">
        <v>17503</v>
      </c>
      <c r="B26" s="18" t="s">
        <v>68</v>
      </c>
      <c r="C26" s="25">
        <v>3</v>
      </c>
    </row>
    <row r="27" spans="1:6" x14ac:dyDescent="0.3">
      <c r="A27" s="4">
        <v>18084</v>
      </c>
      <c r="B27" s="18" t="s">
        <v>69</v>
      </c>
      <c r="C27" s="25">
        <v>6</v>
      </c>
    </row>
    <row r="28" spans="1:6" x14ac:dyDescent="0.3">
      <c r="A28" s="4">
        <v>18219</v>
      </c>
      <c r="B28" s="18" t="s">
        <v>70</v>
      </c>
      <c r="C28" s="25">
        <v>1</v>
      </c>
    </row>
    <row r="29" spans="1:6" x14ac:dyDescent="0.3">
      <c r="A29" s="4">
        <v>19160</v>
      </c>
      <c r="B29" s="18" t="s">
        <v>71</v>
      </c>
      <c r="C29" s="25">
        <v>10</v>
      </c>
    </row>
    <row r="30" spans="1:6" x14ac:dyDescent="0.3">
      <c r="A30" s="4">
        <v>19972</v>
      </c>
      <c r="B30" s="18" t="s">
        <v>72</v>
      </c>
      <c r="C30" s="25">
        <v>10</v>
      </c>
    </row>
    <row r="31" spans="1:6" x14ac:dyDescent="0.3">
      <c r="A31" s="4">
        <v>20235</v>
      </c>
      <c r="B31" s="18" t="s">
        <v>73</v>
      </c>
      <c r="C31" s="25">
        <v>8</v>
      </c>
    </row>
    <row r="32" spans="1:6" x14ac:dyDescent="0.3">
      <c r="A32" s="4">
        <v>21156</v>
      </c>
      <c r="B32" s="18" t="s">
        <v>74</v>
      </c>
      <c r="C32" s="25">
        <v>0</v>
      </c>
    </row>
    <row r="33" spans="1:6" x14ac:dyDescent="0.3">
      <c r="A33" s="4">
        <v>21196</v>
      </c>
      <c r="B33" s="18" t="s">
        <v>75</v>
      </c>
      <c r="C33" s="25">
        <v>1</v>
      </c>
    </row>
    <row r="34" spans="1:6" x14ac:dyDescent="0.3">
      <c r="A34" s="4">
        <v>21297</v>
      </c>
      <c r="B34" s="18" t="s">
        <v>76</v>
      </c>
      <c r="C34" s="25">
        <v>5</v>
      </c>
    </row>
    <row r="35" spans="1:6" x14ac:dyDescent="0.3">
      <c r="A35" s="4">
        <v>21973</v>
      </c>
      <c r="B35" s="18" t="s">
        <v>77</v>
      </c>
      <c r="C35" s="25">
        <v>3</v>
      </c>
    </row>
    <row r="36" spans="1:6" x14ac:dyDescent="0.3">
      <c r="A36" s="4">
        <v>22005</v>
      </c>
      <c r="B36" s="18" t="s">
        <v>78</v>
      </c>
      <c r="C36" s="25">
        <v>2</v>
      </c>
    </row>
    <row r="37" spans="1:6" x14ac:dyDescent="0.3">
      <c r="A37" s="4">
        <v>22551</v>
      </c>
      <c r="B37" s="18" t="s">
        <v>79</v>
      </c>
      <c r="C37" s="25">
        <v>5</v>
      </c>
    </row>
    <row r="38" spans="1:6" x14ac:dyDescent="0.3">
      <c r="A38" s="4">
        <v>25548</v>
      </c>
      <c r="B38" s="18" t="s">
        <v>80</v>
      </c>
      <c r="C38" s="25">
        <v>3</v>
      </c>
    </row>
    <row r="39" spans="1:6" x14ac:dyDescent="0.3">
      <c r="A39" s="4">
        <v>25646</v>
      </c>
      <c r="B39" s="18" t="s">
        <v>81</v>
      </c>
      <c r="C39" s="25">
        <v>0</v>
      </c>
    </row>
    <row r="40" spans="1:6" x14ac:dyDescent="0.3">
      <c r="A40" s="4">
        <v>27225</v>
      </c>
      <c r="B40" s="18" t="s">
        <v>82</v>
      </c>
      <c r="C40" s="25">
        <v>7</v>
      </c>
    </row>
    <row r="41" spans="1:6" x14ac:dyDescent="0.3">
      <c r="A41" s="4">
        <v>28471</v>
      </c>
      <c r="B41" s="18" t="s">
        <v>83</v>
      </c>
      <c r="C41" s="25">
        <v>2</v>
      </c>
    </row>
    <row r="42" spans="1:6" x14ac:dyDescent="0.3">
      <c r="A42" s="4">
        <v>28847</v>
      </c>
      <c r="B42" s="18" t="s">
        <v>84</v>
      </c>
      <c r="C42" s="25">
        <v>10</v>
      </c>
    </row>
    <row r="43" spans="1:6" ht="15" thickBot="1" x14ac:dyDescent="0.35">
      <c r="A43" s="5">
        <v>29709</v>
      </c>
      <c r="B43" s="35" t="s">
        <v>85</v>
      </c>
      <c r="C43" s="28">
        <v>7</v>
      </c>
    </row>
    <row r="44" spans="1:6" ht="15" thickBot="1" x14ac:dyDescent="0.35"/>
    <row r="45" spans="1:6" ht="15" thickBot="1" x14ac:dyDescent="0.35">
      <c r="A45" s="8" t="s">
        <v>88</v>
      </c>
      <c r="B45" s="10" t="s">
        <v>15</v>
      </c>
    </row>
    <row r="46" spans="1:6" ht="15" thickBot="1" x14ac:dyDescent="0.35">
      <c r="A46" s="52"/>
      <c r="B46" s="34"/>
    </row>
    <row r="48" spans="1:6" ht="30" customHeight="1" x14ac:dyDescent="0.3">
      <c r="A48" s="65" t="s">
        <v>89</v>
      </c>
      <c r="B48" s="66"/>
      <c r="C48" s="66"/>
      <c r="D48" s="66"/>
      <c r="E48" s="66"/>
      <c r="F48" s="66"/>
    </row>
    <row r="51" spans="1:6" ht="15" thickBot="1" x14ac:dyDescent="0.35">
      <c r="A51" s="3" t="s">
        <v>7</v>
      </c>
      <c r="B51" s="3"/>
      <c r="C51" s="3"/>
      <c r="D51" s="3"/>
      <c r="E51" s="3"/>
      <c r="F51" s="3"/>
    </row>
    <row r="52" spans="1:6" ht="15.6" thickTop="1" thickBot="1" x14ac:dyDescent="0.35"/>
    <row r="53" spans="1:6" x14ac:dyDescent="0.3">
      <c r="A53" s="23" t="s">
        <v>5</v>
      </c>
      <c r="B53" s="56">
        <v>0</v>
      </c>
      <c r="C53" s="12">
        <v>15000</v>
      </c>
      <c r="D53" s="12">
        <v>30000</v>
      </c>
      <c r="E53" s="12">
        <v>45000</v>
      </c>
      <c r="F53" s="53">
        <v>60000</v>
      </c>
    </row>
    <row r="54" spans="1:6" ht="15" thickBot="1" x14ac:dyDescent="0.35">
      <c r="A54" s="24" t="s">
        <v>90</v>
      </c>
      <c r="B54" s="57">
        <v>0</v>
      </c>
      <c r="C54" s="54">
        <v>0.02</v>
      </c>
      <c r="D54" s="54">
        <v>0.04</v>
      </c>
      <c r="E54" s="54">
        <v>0.06</v>
      </c>
      <c r="F54" s="55">
        <v>0.08</v>
      </c>
    </row>
    <row r="55" spans="1:6" ht="15" thickBot="1" x14ac:dyDescent="0.35"/>
    <row r="56" spans="1:6" x14ac:dyDescent="0.3">
      <c r="A56" s="23" t="s">
        <v>91</v>
      </c>
      <c r="B56" s="59"/>
    </row>
    <row r="57" spans="1:6" ht="15" thickBot="1" x14ac:dyDescent="0.35">
      <c r="A57" s="24" t="s">
        <v>90</v>
      </c>
      <c r="B57" s="58"/>
    </row>
    <row r="59" spans="1:6" ht="30" customHeight="1" x14ac:dyDescent="0.3">
      <c r="A59" s="65" t="s">
        <v>92</v>
      </c>
      <c r="B59" s="66"/>
      <c r="C59" s="66"/>
      <c r="D59" s="66"/>
      <c r="E59" s="66"/>
      <c r="F59" s="66"/>
    </row>
  </sheetData>
  <mergeCells count="3">
    <mergeCell ref="A17:F17"/>
    <mergeCell ref="A48:F48"/>
    <mergeCell ref="A59:F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workbookViewId="0">
      <selection activeCell="D5" sqref="D5"/>
    </sheetView>
  </sheetViews>
  <sheetFormatPr baseColWidth="10" defaultColWidth="9.109375" defaultRowHeight="14.4" x14ac:dyDescent="0.3"/>
  <cols>
    <col min="2" max="2" width="10.6640625" bestFit="1" customWidth="1"/>
  </cols>
  <sheetData>
    <row r="1" spans="1:10" s="2" customFormat="1" ht="18" x14ac:dyDescent="0.35">
      <c r="A1" s="2" t="s">
        <v>10</v>
      </c>
    </row>
    <row r="3" spans="1:10" ht="15" thickBot="1" x14ac:dyDescent="0.35">
      <c r="A3" s="85" t="s">
        <v>0</v>
      </c>
      <c r="B3" s="85"/>
      <c r="C3" s="85"/>
      <c r="D3" s="85"/>
      <c r="E3" s="85"/>
      <c r="F3" s="85"/>
    </row>
    <row r="4" spans="1:10" ht="15.6" thickTop="1" thickBot="1" x14ac:dyDescent="0.35"/>
    <row r="5" spans="1:10" x14ac:dyDescent="0.3">
      <c r="A5" s="23" t="s">
        <v>35</v>
      </c>
      <c r="B5" s="38">
        <v>41988</v>
      </c>
    </row>
    <row r="6" spans="1:10" ht="15" thickBot="1" x14ac:dyDescent="0.35">
      <c r="A6" s="24" t="s">
        <v>36</v>
      </c>
      <c r="B6" s="39">
        <f>B5</f>
        <v>41988</v>
      </c>
    </row>
    <row r="8" spans="1:10" x14ac:dyDescent="0.3">
      <c r="A8" s="65" t="s">
        <v>37</v>
      </c>
      <c r="B8" s="66"/>
      <c r="C8" s="66"/>
      <c r="D8" s="66"/>
      <c r="E8" s="66"/>
      <c r="F8" s="66"/>
    </row>
    <row r="9" spans="1:10" x14ac:dyDescent="0.3">
      <c r="I9" s="1"/>
      <c r="J9" s="1"/>
    </row>
    <row r="10" spans="1:10" x14ac:dyDescent="0.3">
      <c r="I10" s="1"/>
      <c r="J10" s="1"/>
    </row>
    <row r="11" spans="1:10" ht="15" thickBot="1" x14ac:dyDescent="0.35">
      <c r="A11" s="85" t="s">
        <v>6</v>
      </c>
      <c r="B11" s="85"/>
      <c r="C11" s="85"/>
      <c r="D11" s="85"/>
      <c r="E11" s="85"/>
      <c r="F11" s="85"/>
      <c r="I11" s="1"/>
      <c r="J11" s="1"/>
    </row>
    <row r="12" spans="1:10" ht="15.6" thickTop="1" thickBot="1" x14ac:dyDescent="0.35">
      <c r="I12" s="1"/>
      <c r="J12" s="1"/>
    </row>
    <row r="13" spans="1:10" x14ac:dyDescent="0.3">
      <c r="A13" s="23" t="s">
        <v>38</v>
      </c>
      <c r="B13" s="38">
        <v>41988</v>
      </c>
      <c r="I13" s="1"/>
      <c r="J13" s="1"/>
    </row>
    <row r="14" spans="1:10" x14ac:dyDescent="0.3">
      <c r="A14" s="27" t="s">
        <v>39</v>
      </c>
      <c r="B14" s="40"/>
      <c r="I14" s="1"/>
      <c r="J14" s="1"/>
    </row>
    <row r="15" spans="1:10" ht="15" thickBot="1" x14ac:dyDescent="0.35">
      <c r="A15" s="24" t="s">
        <v>40</v>
      </c>
      <c r="B15" s="22"/>
      <c r="I15" s="1"/>
      <c r="J15" s="1"/>
    </row>
    <row r="17" spans="1:6" x14ac:dyDescent="0.3">
      <c r="A17" s="65" t="s">
        <v>41</v>
      </c>
      <c r="B17" s="66"/>
      <c r="C17" s="66"/>
      <c r="D17" s="66"/>
      <c r="E17" s="66"/>
      <c r="F17" s="66"/>
    </row>
    <row r="20" spans="1:6" ht="15" thickBot="1" x14ac:dyDescent="0.35">
      <c r="A20" s="85" t="s">
        <v>7</v>
      </c>
      <c r="B20" s="85"/>
      <c r="C20" s="85"/>
      <c r="D20" s="85"/>
      <c r="E20" s="85"/>
      <c r="F20" s="85"/>
    </row>
    <row r="21" spans="1:6" ht="15.6" thickTop="1" thickBot="1" x14ac:dyDescent="0.35"/>
    <row r="22" spans="1:6" x14ac:dyDescent="0.3">
      <c r="A22" s="23" t="s">
        <v>38</v>
      </c>
      <c r="B22" s="38">
        <v>40918</v>
      </c>
    </row>
    <row r="23" spans="1:6" ht="15" thickBot="1" x14ac:dyDescent="0.35">
      <c r="A23" s="24" t="s">
        <v>42</v>
      </c>
      <c r="B23" s="22"/>
    </row>
    <row r="25" spans="1:6" ht="30" customHeight="1" x14ac:dyDescent="0.3">
      <c r="A25" s="65" t="s">
        <v>43</v>
      </c>
      <c r="B25" s="66"/>
      <c r="C25" s="66"/>
      <c r="D25" s="66"/>
      <c r="E25" s="66"/>
      <c r="F25" s="66"/>
    </row>
    <row r="28" spans="1:6" ht="15" thickBot="1" x14ac:dyDescent="0.35">
      <c r="A28" s="85" t="s">
        <v>9</v>
      </c>
      <c r="B28" s="85"/>
      <c r="C28" s="85"/>
      <c r="D28" s="85"/>
      <c r="E28" s="85"/>
      <c r="F28" s="85"/>
    </row>
    <row r="29" spans="1:6" ht="15.6" thickTop="1" thickBot="1" x14ac:dyDescent="0.35"/>
    <row r="30" spans="1:6" x14ac:dyDescent="0.3">
      <c r="A30" s="23" t="s">
        <v>44</v>
      </c>
      <c r="B30" s="38">
        <v>41988</v>
      </c>
    </row>
    <row r="31" spans="1:6" x14ac:dyDescent="0.3">
      <c r="A31" s="27" t="s">
        <v>45</v>
      </c>
      <c r="B31" s="26">
        <v>30</v>
      </c>
    </row>
    <row r="32" spans="1:6" ht="15" thickBot="1" x14ac:dyDescent="0.35">
      <c r="A32" s="24" t="s">
        <v>46</v>
      </c>
      <c r="B32" s="22"/>
    </row>
    <row r="34" spans="1:6" x14ac:dyDescent="0.3">
      <c r="A34" s="65" t="s">
        <v>47</v>
      </c>
      <c r="B34" s="66"/>
      <c r="C34" s="66"/>
      <c r="D34" s="66"/>
      <c r="E34" s="66"/>
      <c r="F34" s="66"/>
    </row>
  </sheetData>
  <mergeCells count="8">
    <mergeCell ref="A25:F25"/>
    <mergeCell ref="A28:F28"/>
    <mergeCell ref="A34:F34"/>
    <mergeCell ref="A3:F3"/>
    <mergeCell ref="A8:F8"/>
    <mergeCell ref="A11:F11"/>
    <mergeCell ref="A17:F17"/>
    <mergeCell ref="A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activeCell="E5" sqref="E5"/>
    </sheetView>
  </sheetViews>
  <sheetFormatPr baseColWidth="10" defaultColWidth="9.109375" defaultRowHeight="14.4" x14ac:dyDescent="0.3"/>
  <sheetData>
    <row r="1" spans="1:6" s="2" customFormat="1" ht="18" x14ac:dyDescent="0.35">
      <c r="A1" s="2" t="s">
        <v>11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20" t="s">
        <v>17</v>
      </c>
      <c r="B5" s="19">
        <v>123456</v>
      </c>
      <c r="C5" s="16"/>
    </row>
    <row r="7" spans="1:6" ht="75" customHeight="1" x14ac:dyDescent="0.3">
      <c r="A7" s="65" t="s">
        <v>13</v>
      </c>
      <c r="B7" s="66"/>
      <c r="C7" s="66"/>
      <c r="D7" s="66"/>
      <c r="E7" s="66"/>
      <c r="F7" s="66"/>
    </row>
    <row r="10" spans="1:6" ht="15" thickBot="1" x14ac:dyDescent="0.35">
      <c r="A10" s="3" t="s">
        <v>6</v>
      </c>
      <c r="B10" s="3"/>
      <c r="C10" s="3"/>
      <c r="D10" s="3"/>
      <c r="E10" s="3"/>
      <c r="F10" s="3"/>
    </row>
    <row r="11" spans="1:6" ht="15.6" thickTop="1" thickBot="1" x14ac:dyDescent="0.35"/>
    <row r="12" spans="1:6" x14ac:dyDescent="0.3">
      <c r="A12" s="23" t="s">
        <v>18</v>
      </c>
      <c r="B12" s="21">
        <v>51100</v>
      </c>
    </row>
    <row r="13" spans="1:6" ht="15" thickBot="1" x14ac:dyDescent="0.35">
      <c r="A13" s="24" t="s">
        <v>19</v>
      </c>
      <c r="B13" s="22"/>
    </row>
    <row r="15" spans="1:6" ht="45" customHeight="1" x14ac:dyDescent="0.3">
      <c r="A15" s="65" t="s">
        <v>14</v>
      </c>
      <c r="B15" s="66"/>
      <c r="C15" s="66"/>
      <c r="D15" s="66"/>
      <c r="E15" s="66"/>
      <c r="F15" s="66"/>
    </row>
    <row r="18" spans="1:6" ht="15" thickBot="1" x14ac:dyDescent="0.35">
      <c r="A18" s="3" t="s">
        <v>7</v>
      </c>
      <c r="B18" s="3"/>
      <c r="C18" s="3"/>
      <c r="D18" s="3"/>
      <c r="E18" s="3"/>
      <c r="F18" s="3"/>
    </row>
    <row r="19" spans="1:6" ht="15.6" thickTop="1" thickBot="1" x14ac:dyDescent="0.35"/>
    <row r="20" spans="1:6" x14ac:dyDescent="0.3">
      <c r="A20" s="23" t="s">
        <v>15</v>
      </c>
      <c r="B20" s="21" t="s">
        <v>21</v>
      </c>
    </row>
    <row r="21" spans="1:6" x14ac:dyDescent="0.3">
      <c r="A21" s="27" t="s">
        <v>16</v>
      </c>
      <c r="B21" s="26" t="s">
        <v>22</v>
      </c>
    </row>
    <row r="22" spans="1:6" ht="15" thickBot="1" x14ac:dyDescent="0.35">
      <c r="A22" s="24" t="s">
        <v>20</v>
      </c>
      <c r="B22" s="22"/>
    </row>
    <row r="24" spans="1:6" ht="30" customHeight="1" x14ac:dyDescent="0.3">
      <c r="A24" s="65" t="s">
        <v>23</v>
      </c>
      <c r="B24" s="66"/>
      <c r="C24" s="66"/>
      <c r="D24" s="66"/>
      <c r="E24" s="66"/>
      <c r="F24" s="66"/>
    </row>
    <row r="27" spans="1:6" ht="15" thickBot="1" x14ac:dyDescent="0.35">
      <c r="A27" s="3" t="s">
        <v>9</v>
      </c>
      <c r="B27" s="3"/>
      <c r="C27" s="3"/>
      <c r="D27" s="3"/>
      <c r="E27" s="3"/>
      <c r="F27" s="3"/>
    </row>
    <row r="28" spans="1:6" ht="15.6" thickTop="1" thickBot="1" x14ac:dyDescent="0.35"/>
    <row r="29" spans="1:6" ht="15" thickBot="1" x14ac:dyDescent="0.35">
      <c r="A29" s="8" t="s">
        <v>24</v>
      </c>
      <c r="B29" s="30" t="s">
        <v>25</v>
      </c>
      <c r="C29" s="17"/>
    </row>
    <row r="30" spans="1:6" x14ac:dyDescent="0.3">
      <c r="A30" s="7" t="s">
        <v>22</v>
      </c>
      <c r="B30" s="29" t="s">
        <v>29</v>
      </c>
      <c r="C30" s="17"/>
    </row>
    <row r="31" spans="1:6" x14ac:dyDescent="0.3">
      <c r="A31" s="4" t="s">
        <v>26</v>
      </c>
      <c r="B31" s="25" t="s">
        <v>31</v>
      </c>
      <c r="C31" s="17"/>
    </row>
    <row r="32" spans="1:6" x14ac:dyDescent="0.3">
      <c r="A32" s="4" t="s">
        <v>27</v>
      </c>
      <c r="B32" s="25" t="s">
        <v>30</v>
      </c>
      <c r="C32" s="17"/>
    </row>
    <row r="33" spans="1:6" ht="15" thickBot="1" x14ac:dyDescent="0.35">
      <c r="A33" s="31" t="s">
        <v>28</v>
      </c>
      <c r="B33" s="32" t="s">
        <v>32</v>
      </c>
      <c r="C33" s="17"/>
    </row>
    <row r="34" spans="1:6" ht="15" thickBot="1" x14ac:dyDescent="0.35">
      <c r="A34" s="6" t="s">
        <v>33</v>
      </c>
      <c r="B34" s="33" t="e">
        <f>AVERAGE(B30:B33)</f>
        <v>#DIV/0!</v>
      </c>
      <c r="C34" s="17"/>
    </row>
    <row r="36" spans="1:6" ht="45" customHeight="1" x14ac:dyDescent="0.3">
      <c r="A36" s="65" t="s">
        <v>34</v>
      </c>
      <c r="B36" s="66"/>
      <c r="C36" s="66"/>
      <c r="D36" s="66"/>
      <c r="E36" s="66"/>
      <c r="F36" s="66"/>
    </row>
  </sheetData>
  <mergeCells count="4">
    <mergeCell ref="A7:F7"/>
    <mergeCell ref="A15:F15"/>
    <mergeCell ref="A24:F24"/>
    <mergeCell ref="A36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Statistiques</vt:lpstr>
      <vt:lpstr>Regroupements</vt:lpstr>
      <vt:lpstr>Recherches</vt:lpstr>
      <vt:lpstr>Dates</vt:lpstr>
      <vt:lpstr>Texte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2020-04-28T05:48:18Z</dcterms:modified>
</cp:coreProperties>
</file>